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" sheetId="1" r:id="rId1"/>
    <sheet name="Мстр1" sheetId="2" r:id="rId2"/>
    <sheet name="Мстр2" sheetId="3" r:id="rId3"/>
  </sheets>
  <definedNames>
    <definedName name="_xlnm.Print_Area" localSheetId="1">'Мстр1'!$A$1:$G$75</definedName>
    <definedName name="_xlnm.Print_Area" localSheetId="2">'Мстр2'!$A$1:$K$76</definedName>
    <definedName name="_xlnm.Print_Area" localSheetId="0">'СпМ'!$A$1:$I$64</definedName>
  </definedNames>
  <calcPr fullCalcOnLoad="1" refMode="R1C1"/>
</workbook>
</file>

<file path=xl/sharedStrings.xml><?xml version="1.0" encoding="utf-8"?>
<sst xmlns="http://schemas.openxmlformats.org/spreadsheetml/2006/main" count="180" uniqueCount="59">
  <si>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</si>
  <si>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</si>
  <si>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</si>
  <si>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</si>
  <si>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</si>
  <si>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</si>
  <si>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</si>
  <si>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</si>
  <si>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</si>
  <si>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</si>
  <si>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</si>
  <si>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</si>
  <si>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</si>
  <si>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</si>
  <si>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</si>
  <si>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</si>
  <si>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</si>
  <si>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</si>
  <si>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</si>
  <si>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</si>
  <si>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</si>
  <si>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</si>
  <si>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</si>
  <si>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</si>
  <si>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</si>
  <si>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</si>
  <si>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</si>
  <si>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</si>
  <si>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</si>
  <si>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</si>
  <si>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</si>
  <si>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</si>
  <si>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</si>
  <si>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2009. 10 января.</t>
  </si>
  <si>
    <t>Яковлев Михаил</t>
  </si>
  <si>
    <t>Аристов Александр</t>
  </si>
  <si>
    <t>Харламов Руслан</t>
  </si>
  <si>
    <t>Аббасов Рустамхон</t>
  </si>
  <si>
    <t>Мустафин Рафаэль</t>
  </si>
  <si>
    <t>Сафиуллин Азат</t>
  </si>
  <si>
    <t>Исмайлов Азат</t>
  </si>
  <si>
    <t>Максютов Азат</t>
  </si>
  <si>
    <t>Валеев Риф</t>
  </si>
  <si>
    <t>Ратникова Наталья</t>
  </si>
  <si>
    <t>Срумов Антон</t>
  </si>
  <si>
    <t>Сазонов Николай</t>
  </si>
  <si>
    <t>Сафиуллин Александр</t>
  </si>
  <si>
    <t>Кузнецов Дмитрий</t>
  </si>
  <si>
    <t>Мазурин Викентий</t>
  </si>
  <si>
    <t>Ким Антон</t>
  </si>
  <si>
    <t>Иванов Дмитрий</t>
  </si>
  <si>
    <t>Хабиров Марс</t>
  </si>
  <si>
    <t>Старновский Семен</t>
  </si>
  <si>
    <t>Яковлев Денис</t>
  </si>
  <si>
    <t>Хайруллин Ренат</t>
  </si>
  <si>
    <t>Тодрамович Александр</t>
  </si>
  <si>
    <t>Семенов Юрий</t>
  </si>
  <si>
    <t>Насыров Илдар</t>
  </si>
  <si>
    <t>Финал Турнира "Новогодний".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</si>
</sst>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33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58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2009. 10 января.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"Новогодний".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Иванов Дмитрий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Ким Антон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Валеев Риф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Насыров Илдар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Максютов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Мустафин Рафаэль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Хайруллин Ренат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Сазонов Николай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Сафиуллин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Яковлев Денис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Харламов Руслан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Старновский Семен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Кузнецов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Срумов Антон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Тодрамович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Сафиуллин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Исмайлов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Семенов Юрий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Ратникова Наталья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Мазурин Викентий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Хабиров Марс</v>
      </c>
      <c r="C62" s="11"/>
      <c r="D62" s="11"/>
      <c r="E62" s="5"/>
      <c r="F62" s="7">
        <v>61</v>
      </c>
      <c r="G62" s="8" t="s">
        <v>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Харламов Руслан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Мустафин Рафаэль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Валеев Риф</v>
      </c>
      <c r="C68" s="5"/>
      <c r="D68" s="5"/>
      <c r="E68" s="4">
        <v>-57</v>
      </c>
      <c r="F68" s="10" t="str">
        <f>IF(Мстр2!G26=Мстр2!F22,Мстр2!F30,IF(Мстр2!G26=Мстр2!F30,Мстр2!F22,0))</f>
        <v>Срумов Антон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42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Сафиуллин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Сафиуллин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Кузнецов Дмитрий</v>
      </c>
      <c r="C72" s="11"/>
      <c r="D72" s="17" t="s">
        <v>6</v>
      </c>
      <c r="E72" s="5"/>
      <c r="F72" s="7">
        <v>66</v>
      </c>
      <c r="G72" s="8" t="s">
        <v>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Кузнецов Дмитрий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Ратникова Наталья</v>
      </c>
      <c r="C74" s="4">
        <v>-65</v>
      </c>
      <c r="D74" s="6" t="str">
        <f>IF(D71=C69,C73,IF(D71=C73,C69,0))</f>
        <v>Ратникова Наталья</v>
      </c>
      <c r="E74" s="5"/>
      <c r="F74" s="4">
        <v>-66</v>
      </c>
      <c r="G74" s="6" t="str">
        <f>IF(G72=F71,F73,IF(G72=F73,F71,0))</f>
        <v>Кузнецов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2009. 10 января.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"Новогодний".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Ким Антон</v>
      </c>
      <c r="C6" s="7">
        <v>40</v>
      </c>
      <c r="D6" s="14" t="s">
        <v>48</v>
      </c>
      <c r="E6" s="7">
        <v>52</v>
      </c>
      <c r="F6" s="14" t="s">
        <v>40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Мазурин Викентий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Насыров Илдар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40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Мустафин Рафаэль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Хайруллин Ренат</v>
      </c>
      <c r="C14" s="7">
        <v>42</v>
      </c>
      <c r="D14" s="14" t="s">
        <v>39</v>
      </c>
      <c r="E14" s="7">
        <v>53</v>
      </c>
      <c r="F14" s="21" t="s">
        <v>38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Сафиуллин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Яковлев Денис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52</v>
      </c>
      <c r="E18" s="15"/>
      <c r="F18" s="4">
        <v>-30</v>
      </c>
      <c r="G18" s="10" t="str">
        <f>IF(Мстр1!F51=Мстр1!E43,Мстр1!E59,IF(Мстр1!F51=Мстр1!E59,Мстр1!E43,0))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Старновский Семен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Кузнецов Дмитрий</v>
      </c>
      <c r="C22" s="7">
        <v>44</v>
      </c>
      <c r="D22" s="14" t="s">
        <v>47</v>
      </c>
      <c r="E22" s="7">
        <v>54</v>
      </c>
      <c r="F22" s="14" t="s">
        <v>44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Сафиуллин Александр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Тодрамович Александр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Сазонов Николай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Семенов Юрий</v>
      </c>
      <c r="C30" s="7">
        <v>46</v>
      </c>
      <c r="D30" s="14" t="s">
        <v>41</v>
      </c>
      <c r="E30" s="7">
        <v>55</v>
      </c>
      <c r="F30" s="21" t="s">
        <v>41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Хабиров Марс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Аббасов Рустамхон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IF(Мстр1!F19=Мстр1!E11,Мстр1!E27,IF(Мстр1!F19=Мстр1!E27,Мстр1!E11,0))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Иванов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Ким Антон</v>
      </c>
      <c r="C37" s="5"/>
      <c r="D37" s="5"/>
      <c r="E37" s="5"/>
      <c r="F37" s="4">
        <v>-48</v>
      </c>
      <c r="G37" s="6" t="str">
        <f>IF(E8=D6,D10,IF(E8=D10,D6,0))</f>
        <v>Мазурин Викентий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Насыров Илдар</v>
      </c>
      <c r="C39" s="11"/>
      <c r="D39" s="5"/>
      <c r="E39" s="5"/>
      <c r="F39" s="4">
        <v>-49</v>
      </c>
      <c r="G39" s="10" t="str">
        <f>IF(E16=D14,D18,IF(E16=D18,D14,0))</f>
        <v>Старновский Семен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Хайруллин Ренат</v>
      </c>
      <c r="C41" s="11"/>
      <c r="D41" s="11"/>
      <c r="E41" s="5"/>
      <c r="F41" s="4">
        <v>-50</v>
      </c>
      <c r="G41" s="6" t="str">
        <f>IF(E24=D22,D26,IF(E24=D26,D22,0))</f>
        <v>Сазонов Николай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Яковлев Денис</v>
      </c>
      <c r="C43" s="5"/>
      <c r="D43" s="11"/>
      <c r="E43" s="5"/>
      <c r="F43" s="4">
        <v>-51</v>
      </c>
      <c r="G43" s="10" t="str">
        <f>IF(E32=D30,D34,IF(E32=D34,D30,0))</f>
        <v>Хабиров Марс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Сафиуллин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Мазурин Викентий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Сазонов Николай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Сазонов Николай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Семенов Юрий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56</v>
      </c>
      <c r="D50" s="4">
        <v>-77</v>
      </c>
      <c r="E50" s="6" t="str">
        <f>IF(E44=D40,D48,IF(E44=D48,D40,0))</f>
        <v>Семенов Юрий</v>
      </c>
      <c r="F50" s="4">
        <v>-71</v>
      </c>
      <c r="G50" s="6" t="str">
        <f>IF(C38=B37,B39,IF(C38=B39,B37,0))</f>
        <v>Насыров Илдар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Иванов Дмитрий</v>
      </c>
      <c r="C51" s="5"/>
      <c r="D51" s="5"/>
      <c r="E51" s="16" t="s">
        <v>17</v>
      </c>
      <c r="F51" s="5"/>
      <c r="G51" s="7">
        <v>79</v>
      </c>
      <c r="H51" s="14" t="s">
        <v>57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Яковлев Денис</v>
      </c>
      <c r="E52" s="20"/>
      <c r="F52" s="4">
        <v>-72</v>
      </c>
      <c r="G52" s="10" t="str">
        <f>IF(C42=B41,B43,IF(C42=B43,B41,0))</f>
        <v>Хайруллин Ренат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46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Сафиуллин Александр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46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Иванов Дмитрий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Насыров Илдар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Хайруллин Ренат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Иванов Дмитрий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Иванов Дмитрий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2009-01-10T14:04:16Z</cp:lastPrinted>
  <dcterms:created xsi:type="dcterms:W3CDTF">2008-02-03T08:28:10Z</dcterms:created>
  <dcterms:modified xsi:type="dcterms:W3CDTF">2009-01-13T14:09:47Z</dcterms:modified>
  <cp:category/>
  <cp:version/>
  <cp:contentType/>
  <cp:contentStatus/>
</cp:coreProperties>
</file>